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NARIAS\SANTA CRUZ DE TENERIFE\"/>
    </mc:Choice>
  </mc:AlternateContent>
  <xr:revisionPtr revIDLastSave="0" documentId="8_{75B6AEBC-2B63-4D90-B196-E3AA6D8D7477}" xr6:coauthVersionLast="47" xr6:coauthVersionMax="47" xr10:uidLastSave="{00000000-0000-0000-0000-000000000000}"/>
  <bookViews>
    <workbookView xWindow="1030" yWindow="1030" windowWidth="28790" windowHeight="15470" xr2:uid="{3A9C9838-98F2-4E67-AE07-44D864A30DF7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<sst xmlns="http://schemas.openxmlformats.org/spreadsheetml/2006/main" count="260" uniqueCount="188">
  <si>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</si>
  <si>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</si>
  <si>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</si>
  <si>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</si>
  <si>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</si>
  <si>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</si>
  <si>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</si>
  <si>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</si>
  <si>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</si>
  <si>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</si>
  <si>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</si>
  <si>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</si>
  <si>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</si>
  <si>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</si>
  <si>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SAN CRISTOBAL DE LA LAGUNA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</si>
  <si>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</si>
  <si>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</si>
  <si>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</si>
  <si>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</si>
  <si>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</si>
  <si>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</si>
  <si>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</si>
  <si>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</si>
  <si>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</si>
  <si>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</si>
  <si>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</si>
  <si>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</si>
  <si>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</si>
  <si>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</si>
  <si>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</si>
  <si>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</si>
  <si>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</si>
  <si>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</si>
  <si>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</si>
  <si>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</si>
  <si>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</si>
  <si>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San Cristóbal de La Laguna</t>
  </si>
  <si>
    <t>Sauzal, El</t>
  </si>
  <si>
    <t>Tacoronte</t>
  </si>
  <si>
    <t>Tegueste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</si>
  <si>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</si>
  <si>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</si>
  <si>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</si>
  <si>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</si>
  <si>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</si>
  <si>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</si>
  <si>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</si>
  <si>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</si>
  <si>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</si>
  <si>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</si>
  <si>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</si>
  <si>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</si>
  <si>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</si>
  <si>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</si>
  <si>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</si>
  <si>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</si>
  <si>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</si>
  <si>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</si>
  <si>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</si>
  <si>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</si>
  <si>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</si>
  <si>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</si>
  <si>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</si>
  <si>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Venezuela</t>
  </si>
  <si>
    <t>Italia</t>
  </si>
  <si>
    <t>Cuba</t>
  </si>
  <si>
    <t>Alemania</t>
  </si>
  <si>
    <t>Colombia</t>
  </si>
  <si>
    <t>Otros paises de Europa</t>
  </si>
  <si>
    <t>Marruecos</t>
  </si>
  <si>
    <t>China</t>
  </si>
  <si>
    <t>Portugal</t>
  </si>
  <si>
    <t>Argentina</t>
  </si>
  <si>
    <t>Francia</t>
  </si>
  <si>
    <t>Reino Unido</t>
  </si>
  <si>
    <t>Rumania</t>
  </si>
  <si>
    <t>Polonia</t>
  </si>
  <si>
    <t>Senegal</t>
  </si>
  <si>
    <t>Peru</t>
  </si>
  <si>
    <t>Brasil</t>
  </si>
  <si>
    <t>Ucrania</t>
  </si>
  <si>
    <t>Otros paises de África</t>
  </si>
  <si>
    <t>Nigeria</t>
  </si>
  <si>
    <t>Uruguay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</si>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</sst>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43ECBC19-DAC7-4AEA-B049-F44AE6249D6B}"/>
    <cellStyle name="Normal" xfId="0" builtinId="0"/>
    <cellStyle name="Normal 2" xfId="1" xr:uid="{7974AA6B-4AFF-43EF-B5B8-0DCD3548435A}"/>
    <cellStyle name="Porcentaje 2" xfId="2" xr:uid="{0C12D08F-C400-48D3-87C7-5906CC4340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D9B-4513-8112-1976B63C2D8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D9B-4513-8112-1976B63C2D8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D9B-4513-8112-1976B63C2D8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D9B-4513-8112-1976B63C2D8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1D9B-4513-8112-1976B63C2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174268</c:v>
              </c:pt>
              <c:pt idx="1">
                <c:v>174737</c:v>
              </c:pt>
              <c:pt idx="2">
                <c:v>177643</c:v>
              </c:pt>
              <c:pt idx="3">
                <c:v>182607</c:v>
              </c:pt>
              <c:pt idx="4">
                <c:v>183763</c:v>
              </c:pt>
              <c:pt idx="5">
                <c:v>186577</c:v>
              </c:pt>
              <c:pt idx="6">
                <c:v>191304</c:v>
              </c:pt>
              <c:pt idx="7">
                <c:v>193885</c:v>
              </c:pt>
              <c:pt idx="8">
                <c:v>195498</c:v>
              </c:pt>
              <c:pt idx="9">
                <c:v>196825</c:v>
              </c:pt>
              <c:pt idx="10" formatCode="#,##0">
                <c:v>196883</c:v>
              </c:pt>
              <c:pt idx="11" formatCode="#,##0">
                <c:v>195677</c:v>
              </c:pt>
              <c:pt idx="12" formatCode="#,##0">
                <c:v>197033</c:v>
              </c:pt>
              <c:pt idx="13" formatCode="#,##0">
                <c:v>196773</c:v>
              </c:pt>
              <c:pt idx="14" formatCode="#,##0">
                <c:v>196870</c:v>
              </c:pt>
              <c:pt idx="15" formatCode="#,##0">
                <c:v>197448</c:v>
              </c:pt>
              <c:pt idx="16" formatCode="#,##0">
                <c:v>199660</c:v>
              </c:pt>
              <c:pt idx="17" formatCode="#,##0">
                <c:v>201865</c:v>
              </c:pt>
              <c:pt idx="18" formatCode="#,##0">
                <c:v>203339</c:v>
              </c:pt>
              <c:pt idx="19" formatCode="#,##0">
                <c:v>202600</c:v>
              </c:pt>
              <c:pt idx="20" formatCode="#,##0">
                <c:v>202771</c:v>
              </c:pt>
              <c:pt idx="21" formatCode="#,##0">
                <c:v>204813</c:v>
              </c:pt>
              <c:pt idx="22" formatCode="#,##0">
                <c:v>206361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07B-4960-B87B-8A850CCA3A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6F0E-488C-8D5F-B651828FFC1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6F0E-488C-8D5F-B651828FF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8F3-4E63-8C4E-4C25A377374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8F3-4E63-8C4E-4C25A377374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8F3-4E63-8C4E-4C25A377374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8F3-4E63-8C4E-4C25A377374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68F3-4E63-8C4E-4C25A3773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354-4DFD-BB96-F7FCF00FA6E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354-4DFD-BB96-F7FCF00FA6E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354-4DFD-BB96-F7FCF00FA6E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354-4DFD-BB96-F7FCF00FA6E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5354-4DFD-BB96-F7FCF00FA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827-43C9-9C27-8DECC42BB9D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827-43C9-9C27-8DECC42BB9D8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827-43C9-9C27-8DECC42BB9D8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27-43C9-9C27-8DECC42BB9D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7827-43C9-9C27-8DECC42BB9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CFF-4F3C-B43E-734B82D600A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CFF-4F3C-B43E-734B82D600A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CFF-4F3C-B43E-734B82D600A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CFF-4F3C-B43E-734B82D600A4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FF-4F3C-B43E-734B82D600A4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FF-4F3C-B43E-734B82D600A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5CFF-4F3C-B43E-734B82D60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E4AAAE7-362F-4417-BE05-44EC223B3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ACB716F-8AE1-4625-98B1-37E581C443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7888352-5429-4EA7-A3A5-63415E2D76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12EA7D7-AAC6-45EA-B38C-B040A7C34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803FB66-4189-49C4-AF4F-460077B54F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25A6960-3FEE-4B42-AC5D-B25705D64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6CCA157C-BE3D-4953-A092-4288EB41C4E3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BFAD2133-80C5-43B3-B1AD-4B4F835C53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47DB1BA3-ADBA-4678-99AE-78B43776D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FEC5648-F809-47A0-A83A-C686E9ECC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9B5FD2A8-21D0-4234-9BC6-089CECF2E5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F1FB93B6-4CAD-478D-96D7-022E11FC62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A6D67CC3-EF40-4A00-9016-49507B990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2D8E75F-961B-4DF9-BAC1-52E16DA4B0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BF806A4-9044-4818-B5FD-7DCA0134F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CB8567F5-E5CC-452E-A44D-6ED2A56DD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E5F00B8A-5376-475E-868E-97BDB38230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3FF22219-7559-4D45-86A8-1BE006B7CC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C35274D8-D940-4831-B27F-DC351583F6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7D9F24FC-178C-407E-B760-37F9FC2247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9CB3A02-9E20-44F6-8158-F7355A67A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B7072-E839-4E14-B707-618001BA1EB9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SAN CRISTOBAL DE LA LAGUNA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8765D4BD-D89C-4F23-A1D6-D3183CB27264}"/>
    <hyperlink ref="B14:C14" location="Municipios!A1" display="Municipios" xr:uid="{95A32A26-280D-44A6-B12A-C0668724602A}"/>
    <hyperlink ref="B16:C16" location="'Datos Demograficos'!A1" display="Datos Demograficos" xr:uid="{B2A2E0E6-210F-4324-ACA6-D6DD4FE4B162}"/>
    <hyperlink ref="B18:C18" location="Nacionalidades!A1" display="Nacionalidades" xr:uid="{C5D50C1B-9F78-4385-989C-D6D15C37197D}"/>
    <hyperlink ref="H18:I18" location="Trabajo!A1" display="Trabajo" xr:uid="{E0F5C249-B5CC-438D-9E06-934C2EE9417F}"/>
    <hyperlink ref="E12:F12" location="'Datos Economicos'!A1" display="Datos Económicos" xr:uid="{64B8AB71-87A4-4B2A-B277-32B97A1AE85A}"/>
    <hyperlink ref="E14" location="Trafico!A1" display="Tráfico" xr:uid="{93DBB7C6-6894-4F75-B4B8-DA073B7E21E3}"/>
    <hyperlink ref="E16:F16" location="'Plazas Turisticas'!A1" display="Plazas Turisticas" xr:uid="{D73E3462-559E-4650-A8D3-8EBBFF479AB7}"/>
    <hyperlink ref="E18:F18" location="Bancos!A1" display="Bancos" xr:uid="{A3903C28-F6E2-41E4-83EF-D0D6A2E571D6}"/>
    <hyperlink ref="H12" location="Presupuestos!A1" display="Presupuestos" xr:uid="{310DDCF9-DEB5-4AE2-9462-3F0F7B9DD8A6}"/>
    <hyperlink ref="H14" location="'Datos Catastrales'!A1" display="Datos Catastrales" xr:uid="{DF657D68-6DFD-47FE-A6AD-78210CFDA006}"/>
    <hyperlink ref="H16:I16" location="Hacienda!A1" display="Hacienda" xr:uid="{9A2DCED1-D1BF-4BC6-93B8-4964FCC315FD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7D2DA-D9AE-4D26-B6BE-256C8BFC3091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134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95</v>
      </c>
      <c r="C14" s="101" t="s">
        <v>12</v>
      </c>
      <c r="D14" s="101" t="s">
        <v>135</v>
      </c>
      <c r="E14" s="101" t="s">
        <v>136</v>
      </c>
      <c r="F14" s="101" t="s">
        <v>137</v>
      </c>
      <c r="G14" s="102" t="s">
        <v>138</v>
      </c>
      <c r="H14" s="23"/>
    </row>
    <row r="15" spans="1:8" ht="33" customHeight="1" thickBot="1" x14ac:dyDescent="0.35">
      <c r="A15" s="20"/>
      <c r="B15" s="117">
        <v>79</v>
      </c>
      <c r="C15" s="115">
        <v>65</v>
      </c>
      <c r="D15" s="115">
        <v>0</v>
      </c>
      <c r="E15" s="115">
        <v>14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139</v>
      </c>
      <c r="G17" s="128">
        <v>2.5974025974025976E-2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140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141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142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143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8E3A3FA3-3785-42D4-BA92-85C394C5F60D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0C830-610D-475F-BA9A-842483368C5B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144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145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146</v>
      </c>
      <c r="C15" s="132" t="s">
        <v>147</v>
      </c>
      <c r="D15" s="132" t="s">
        <v>148</v>
      </c>
      <c r="E15" s="132" t="s">
        <v>149</v>
      </c>
      <c r="F15" s="132" t="s">
        <v>150</v>
      </c>
      <c r="G15" s="132" t="s">
        <v>151</v>
      </c>
      <c r="H15" s="132" t="s">
        <v>152</v>
      </c>
      <c r="I15" s="132" t="s">
        <v>153</v>
      </c>
      <c r="J15" s="132" t="s">
        <v>154</v>
      </c>
      <c r="K15" s="133" t="s">
        <v>155</v>
      </c>
      <c r="L15" s="134"/>
    </row>
    <row r="16" spans="1:12" ht="32.25" customHeight="1" thickBot="1" x14ac:dyDescent="0.35">
      <c r="A16" s="20"/>
      <c r="B16" s="135">
        <v>73906.855909999998</v>
      </c>
      <c r="C16" s="136">
        <v>28855.869329999998</v>
      </c>
      <c r="D16" s="136">
        <v>27093.617639999997</v>
      </c>
      <c r="E16" s="136">
        <v>73551.478109999996</v>
      </c>
      <c r="F16" s="136">
        <v>1156.42598</v>
      </c>
      <c r="G16" s="136">
        <v>0</v>
      </c>
      <c r="H16" s="136">
        <v>8713.7082899999987</v>
      </c>
      <c r="I16" s="136">
        <v>138.19772</v>
      </c>
      <c r="J16" s="136">
        <v>14300</v>
      </c>
      <c r="K16" s="137">
        <v>227716.15298000001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156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157</v>
      </c>
      <c r="C19" s="132" t="s">
        <v>158</v>
      </c>
      <c r="D19" s="132" t="s">
        <v>159</v>
      </c>
      <c r="E19" s="132" t="s">
        <v>160</v>
      </c>
      <c r="F19" s="132" t="s">
        <v>161</v>
      </c>
      <c r="G19" s="132" t="s">
        <v>152</v>
      </c>
      <c r="H19" s="132" t="s">
        <v>153</v>
      </c>
      <c r="I19" s="132" t="s">
        <v>154</v>
      </c>
      <c r="J19" s="132" t="s">
        <v>162</v>
      </c>
      <c r="L19" s="23"/>
    </row>
    <row r="20" spans="1:12" ht="32.25" customHeight="1" thickBot="1" x14ac:dyDescent="0.35">
      <c r="A20" s="20"/>
      <c r="B20" s="135">
        <v>76707.47116999999</v>
      </c>
      <c r="C20" s="136">
        <v>97417.946760000021</v>
      </c>
      <c r="D20" s="136">
        <v>562.60111999999992</v>
      </c>
      <c r="E20" s="136">
        <v>20562.049599999998</v>
      </c>
      <c r="F20" s="136">
        <v>24548.844820000002</v>
      </c>
      <c r="G20" s="136">
        <v>2949.9172000000003</v>
      </c>
      <c r="H20" s="136">
        <v>2100.1999999999998</v>
      </c>
      <c r="I20" s="136">
        <v>115</v>
      </c>
      <c r="J20" s="137">
        <v>226182.72704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163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164</v>
      </c>
      <c r="C23" s="103" t="s">
        <v>165</v>
      </c>
      <c r="D23" s="103" t="s">
        <v>166</v>
      </c>
      <c r="E23" s="103" t="s">
        <v>167</v>
      </c>
      <c r="F23" s="103" t="s">
        <v>168</v>
      </c>
      <c r="G23" s="103" t="s">
        <v>169</v>
      </c>
      <c r="H23" s="104" t="s">
        <v>162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104489.47667999999</v>
      </c>
      <c r="C24" s="136">
        <v>30187.00246</v>
      </c>
      <c r="D24" s="136">
        <v>35730.354749999999</v>
      </c>
      <c r="E24" s="136">
        <v>16129.461860000001</v>
      </c>
      <c r="F24" s="136">
        <v>39488.097959999999</v>
      </c>
      <c r="G24" s="136">
        <v>158.33332999999999</v>
      </c>
      <c r="H24" s="137">
        <v>226182.72704000003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CE8A0619-E364-40DA-8CB6-471A69120D24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E6265-87CC-430C-B652-10A6EC16358B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170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171</v>
      </c>
      <c r="C14" s="147"/>
      <c r="D14" s="147"/>
      <c r="E14" s="147"/>
      <c r="F14" s="148"/>
      <c r="I14" s="146" t="s">
        <v>172</v>
      </c>
      <c r="J14" s="148"/>
      <c r="K14" s="23"/>
    </row>
    <row r="15" spans="1:11" ht="51" customHeight="1" x14ac:dyDescent="0.3">
      <c r="A15" s="20"/>
      <c r="B15" s="100" t="s">
        <v>173</v>
      </c>
      <c r="C15" s="149">
        <v>132363</v>
      </c>
      <c r="E15" s="150" t="s">
        <v>174</v>
      </c>
      <c r="F15" s="151">
        <v>56715</v>
      </c>
      <c r="G15" s="20"/>
      <c r="I15" s="100" t="s">
        <v>175</v>
      </c>
      <c r="J15" s="149">
        <v>31376</v>
      </c>
      <c r="K15" s="23"/>
    </row>
    <row r="16" spans="1:11" ht="51" customHeight="1" x14ac:dyDescent="0.3">
      <c r="A16" s="20"/>
      <c r="B16" s="150" t="s">
        <v>176</v>
      </c>
      <c r="C16" s="152">
        <v>8149378.5643700007</v>
      </c>
      <c r="E16" s="150" t="s">
        <v>177</v>
      </c>
      <c r="F16" s="153">
        <v>3174.0351000000001</v>
      </c>
      <c r="G16" s="20"/>
      <c r="I16" s="150" t="s">
        <v>178</v>
      </c>
      <c r="J16" s="152">
        <v>13680.800000000001</v>
      </c>
      <c r="K16" s="23"/>
    </row>
    <row r="17" spans="1:13" ht="51" customHeight="1" thickBot="1" x14ac:dyDescent="0.35">
      <c r="A17" s="20"/>
      <c r="B17" s="150" t="s">
        <v>179</v>
      </c>
      <c r="C17" s="152">
        <v>4435250.6366499998</v>
      </c>
      <c r="E17" s="150" t="s">
        <v>180</v>
      </c>
      <c r="F17" s="153">
        <v>868.30219999999997</v>
      </c>
      <c r="G17" s="20"/>
      <c r="I17" s="154" t="s">
        <v>181</v>
      </c>
      <c r="J17" s="155">
        <v>69016.7</v>
      </c>
      <c r="K17" s="23"/>
    </row>
    <row r="18" spans="1:13" ht="51" customHeight="1" thickBot="1" x14ac:dyDescent="0.35">
      <c r="A18" s="20"/>
      <c r="B18" s="154" t="s">
        <v>182</v>
      </c>
      <c r="C18" s="156">
        <v>3714127.9277200005</v>
      </c>
      <c r="D18" s="157"/>
      <c r="E18" s="154" t="s">
        <v>183</v>
      </c>
      <c r="F18" s="158">
        <v>2305.7329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830E2C96-38BA-4FF2-8D7A-FAEDCFEF8A22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1CE1F-1C91-4253-8478-D3252A987041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184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185</v>
      </c>
      <c r="E15" s="53">
        <v>94035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186</v>
      </c>
      <c r="E17" s="53">
        <v>3567.1111715850479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20384.631801350562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187</v>
      </c>
      <c r="D21" s="80"/>
      <c r="E21" s="159">
        <v>0.88280522356482771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CBC3242F-5948-491C-85B8-0FBB6167B447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434E1-17BC-4D62-8D25-1714CE13D5BC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4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177.08999824523926</v>
      </c>
      <c r="H14" s="25" t="s">
        <v>17</v>
      </c>
      <c r="I14" s="26">
        <v>5.2429012050542956E-2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206361</v>
      </c>
      <c r="H16" s="25" t="s">
        <v>17</v>
      </c>
      <c r="I16" s="26">
        <v>0.19127619421910455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6.3122392312500913E-2</v>
      </c>
      <c r="H18" s="25" t="s">
        <v>20</v>
      </c>
      <c r="I18" s="26">
        <v>0.15432807100802326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1165.2888477316794</v>
      </c>
      <c r="H20" s="25" t="s">
        <v>20</v>
      </c>
      <c r="I20" s="33">
        <v>319.40693555468818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2.5905481171345359</v>
      </c>
      <c r="H22" s="25" t="s">
        <v>20</v>
      </c>
      <c r="I22" s="33">
        <v>5.4549731940263086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5422</v>
      </c>
      <c r="H24" s="25" t="s">
        <v>17</v>
      </c>
      <c r="I24" s="26">
        <v>0.17004327918208617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59525</v>
      </c>
      <c r="H26" s="25" t="s">
        <v>17</v>
      </c>
      <c r="I26" s="26">
        <v>0.178750533023429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17019</v>
      </c>
      <c r="H28" s="25" t="s">
        <v>20</v>
      </c>
      <c r="I28" s="36">
        <v>80583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1211</v>
      </c>
      <c r="H30" s="25" t="s">
        <v>17</v>
      </c>
      <c r="I30" s="26">
        <v>7.5035163051223423E-3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79</v>
      </c>
      <c r="H32" s="25" t="s">
        <v>17</v>
      </c>
      <c r="I32" s="26">
        <v>0.14234234234234233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170311</v>
      </c>
      <c r="H36" s="25" t="s">
        <v>17</v>
      </c>
      <c r="I36" s="26">
        <v>0.18998742795055515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270054.45898999996</v>
      </c>
      <c r="H38" s="25" t="s">
        <v>17</v>
      </c>
      <c r="I38" s="26">
        <v>0.18715526750946843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20384.631801350562</v>
      </c>
      <c r="H40" s="25" t="s">
        <v>20</v>
      </c>
      <c r="I40" s="36">
        <v>18364.357735721907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5CCE712A-F7A0-4752-AFA3-58AB568153F0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9F8A4-204E-49FA-810E-D0CD43F80C72}">
  <sheetPr codeName="Hoja4">
    <pageSetUpPr fitToPage="1"/>
  </sheetPr>
  <dimension ref="A4:H27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177.08999824523926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10.4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2.5905481171345359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160855</v>
      </c>
    </row>
    <row r="25" spans="1:7" x14ac:dyDescent="0.3">
      <c r="B25" s="49" t="s">
        <v>37</v>
      </c>
      <c r="C25" s="50">
        <v>9301</v>
      </c>
    </row>
    <row r="26" spans="1:7" x14ac:dyDescent="0.3">
      <c r="B26" s="49" t="s">
        <v>38</v>
      </c>
      <c r="C26" s="50">
        <v>24776</v>
      </c>
    </row>
    <row r="27" spans="1:7" x14ac:dyDescent="0.3">
      <c r="B27" s="49" t="s">
        <v>39</v>
      </c>
      <c r="C27" s="50">
        <v>11429</v>
      </c>
    </row>
  </sheetData>
  <mergeCells count="3">
    <mergeCell ref="C6:E6"/>
    <mergeCell ref="C8:E8"/>
    <mergeCell ref="C10:E10"/>
  </mergeCells>
  <hyperlinks>
    <hyperlink ref="A7" location="Indice!A1" display="Índice" xr:uid="{1DE819F7-809B-4F51-A03C-DC5FB880065B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0B47D-D494-43A4-8582-5CD65981B141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206361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40</v>
      </c>
      <c r="D13" s="26">
        <v>0.51586297798518133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41</v>
      </c>
      <c r="D15" s="26">
        <v>6.3122392312500913E-2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42</v>
      </c>
      <c r="C17" s="21"/>
      <c r="D17" s="26">
        <v>0.4156519472323027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1165.2888477316794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43</v>
      </c>
      <c r="H24" s="42"/>
      <c r="I24" s="58"/>
      <c r="J24" s="26">
        <v>0.18407063350148525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44</v>
      </c>
      <c r="H26" s="42"/>
      <c r="J26" s="53">
        <v>1033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45</v>
      </c>
      <c r="H28" s="59"/>
      <c r="I28" s="59"/>
      <c r="J28" s="53">
        <v>643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46</v>
      </c>
      <c r="H30" s="42"/>
      <c r="J30" s="53">
        <v>1623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47</v>
      </c>
      <c r="H32" s="42"/>
      <c r="J32" s="53">
        <v>-590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48</v>
      </c>
      <c r="H34" s="60"/>
      <c r="I34" s="60" t="s">
        <v>49</v>
      </c>
      <c r="J34" s="60"/>
      <c r="K34" s="23"/>
    </row>
    <row r="35" spans="1:11" ht="14" x14ac:dyDescent="0.3">
      <c r="A35" s="20"/>
      <c r="C35" s="42"/>
      <c r="G35" s="61">
        <v>24773</v>
      </c>
      <c r="H35" s="61"/>
      <c r="I35" s="61">
        <v>28989</v>
      </c>
      <c r="J35" s="61"/>
      <c r="K35" s="23"/>
    </row>
    <row r="36" spans="1:11" ht="14" x14ac:dyDescent="0.3">
      <c r="A36" s="20"/>
      <c r="C36" s="42"/>
      <c r="G36" s="62" t="s">
        <v>50</v>
      </c>
      <c r="H36" s="62" t="s">
        <v>51</v>
      </c>
      <c r="I36" s="62" t="s">
        <v>50</v>
      </c>
      <c r="J36" s="62" t="s">
        <v>51</v>
      </c>
      <c r="K36" s="23"/>
    </row>
    <row r="37" spans="1:11" ht="14" x14ac:dyDescent="0.3">
      <c r="A37" s="20"/>
      <c r="B37" s="21" t="s">
        <v>52</v>
      </c>
      <c r="C37" s="42"/>
      <c r="G37" s="63">
        <v>12695</v>
      </c>
      <c r="H37" s="63">
        <v>12078</v>
      </c>
      <c r="I37" s="63">
        <v>14916</v>
      </c>
      <c r="J37" s="63">
        <v>14073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DE496235-AAB9-47D5-9AF8-C72F646ACD6E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5E897-BDC3-4221-8091-4EF81F058C70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53</v>
      </c>
      <c r="C11" s="65">
        <v>193335</v>
      </c>
      <c r="D11" s="66"/>
      <c r="E11" s="67" t="s">
        <v>54</v>
      </c>
      <c r="F11" s="65">
        <v>13026</v>
      </c>
      <c r="G11" s="67" t="s">
        <v>55</v>
      </c>
      <c r="H11" s="66"/>
      <c r="I11" s="65">
        <v>5224</v>
      </c>
      <c r="J11" s="67" t="s">
        <v>56</v>
      </c>
      <c r="K11" s="68">
        <v>1078</v>
      </c>
    </row>
    <row r="12" spans="1:11" ht="30.75" customHeight="1" thickBot="1" x14ac:dyDescent="0.35">
      <c r="B12" s="64" t="s">
        <v>57</v>
      </c>
      <c r="C12" s="65">
        <v>6211</v>
      </c>
      <c r="D12" s="67"/>
      <c r="E12" s="67" t="s">
        <v>58</v>
      </c>
      <c r="F12" s="65">
        <v>499</v>
      </c>
      <c r="G12" s="67" t="s">
        <v>59</v>
      </c>
      <c r="H12" s="67"/>
      <c r="I12" s="65">
        <v>10</v>
      </c>
      <c r="J12" s="67" t="s">
        <v>60</v>
      </c>
      <c r="K12" s="68">
        <v>4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61</v>
      </c>
      <c r="C14" s="71"/>
      <c r="D14" s="71"/>
      <c r="E14" s="72"/>
      <c r="G14" s="73" t="s">
        <v>62</v>
      </c>
      <c r="H14" s="74"/>
      <c r="I14" s="75">
        <f>'Datos Generales'!G16</f>
        <v>206361</v>
      </c>
      <c r="J14" s="69"/>
      <c r="K14" s="69"/>
    </row>
    <row r="16" spans="1:11" x14ac:dyDescent="0.3">
      <c r="B16" s="21" t="s">
        <v>63</v>
      </c>
      <c r="C16" s="76">
        <v>3003</v>
      </c>
    </row>
    <row r="17" spans="2:3" x14ac:dyDescent="0.3">
      <c r="B17" s="21" t="s">
        <v>64</v>
      </c>
      <c r="C17" s="76">
        <v>1723</v>
      </c>
    </row>
    <row r="18" spans="2:3" x14ac:dyDescent="0.3">
      <c r="B18" s="21" t="s">
        <v>65</v>
      </c>
      <c r="C18" s="76">
        <v>1099</v>
      </c>
    </row>
    <row r="19" spans="2:3" x14ac:dyDescent="0.3">
      <c r="B19" s="21" t="s">
        <v>66</v>
      </c>
      <c r="C19" s="76">
        <v>1017</v>
      </c>
    </row>
    <row r="20" spans="2:3" x14ac:dyDescent="0.3">
      <c r="B20" s="21" t="s">
        <v>67</v>
      </c>
      <c r="C20" s="76">
        <v>739</v>
      </c>
    </row>
    <row r="21" spans="2:3" x14ac:dyDescent="0.3">
      <c r="B21" s="21" t="s">
        <v>68</v>
      </c>
      <c r="C21" s="76">
        <v>400</v>
      </c>
    </row>
    <row r="22" spans="2:3" x14ac:dyDescent="0.3">
      <c r="B22" s="21" t="s">
        <v>69</v>
      </c>
      <c r="C22" s="76">
        <v>393</v>
      </c>
    </row>
    <row r="23" spans="2:3" x14ac:dyDescent="0.3">
      <c r="B23" s="21" t="s">
        <v>70</v>
      </c>
      <c r="C23" s="76">
        <v>360</v>
      </c>
    </row>
    <row r="24" spans="2:3" x14ac:dyDescent="0.3">
      <c r="B24" s="21" t="s">
        <v>71</v>
      </c>
      <c r="C24" s="76">
        <v>355</v>
      </c>
    </row>
    <row r="25" spans="2:3" x14ac:dyDescent="0.3">
      <c r="B25" s="21" t="s">
        <v>72</v>
      </c>
      <c r="C25" s="76">
        <v>315</v>
      </c>
    </row>
    <row r="26" spans="2:3" x14ac:dyDescent="0.3">
      <c r="B26" s="21" t="s">
        <v>73</v>
      </c>
      <c r="C26" s="76">
        <v>301</v>
      </c>
    </row>
    <row r="27" spans="2:3" x14ac:dyDescent="0.3">
      <c r="B27" s="21" t="s">
        <v>74</v>
      </c>
      <c r="C27" s="76">
        <v>296</v>
      </c>
    </row>
    <row r="28" spans="2:3" x14ac:dyDescent="0.3">
      <c r="B28" s="21" t="s">
        <v>75</v>
      </c>
      <c r="C28" s="76">
        <v>245</v>
      </c>
    </row>
    <row r="29" spans="2:3" x14ac:dyDescent="0.3">
      <c r="B29" s="21" t="s">
        <v>76</v>
      </c>
      <c r="C29" s="76">
        <v>201</v>
      </c>
    </row>
    <row r="30" spans="2:3" x14ac:dyDescent="0.3">
      <c r="B30" s="21" t="s">
        <v>77</v>
      </c>
      <c r="C30" s="76">
        <v>194</v>
      </c>
    </row>
    <row r="31" spans="2:3" x14ac:dyDescent="0.3">
      <c r="B31" s="21" t="s">
        <v>78</v>
      </c>
      <c r="C31" s="76">
        <v>194</v>
      </c>
    </row>
    <row r="32" spans="2:3" x14ac:dyDescent="0.3">
      <c r="B32" s="21" t="s">
        <v>79</v>
      </c>
      <c r="C32" s="76">
        <v>181</v>
      </c>
    </row>
    <row r="33" spans="2:3" x14ac:dyDescent="0.3">
      <c r="B33" s="21" t="s">
        <v>80</v>
      </c>
      <c r="C33" s="76">
        <v>132</v>
      </c>
    </row>
    <row r="34" spans="2:3" x14ac:dyDescent="0.3">
      <c r="B34" s="21" t="s">
        <v>81</v>
      </c>
      <c r="C34" s="76">
        <v>111</v>
      </c>
    </row>
    <row r="35" spans="2:3" x14ac:dyDescent="0.3">
      <c r="B35" s="21" t="s">
        <v>82</v>
      </c>
      <c r="C35" s="76">
        <v>109</v>
      </c>
    </row>
    <row r="36" spans="2:3" x14ac:dyDescent="0.3">
      <c r="B36" s="21" t="s">
        <v>83</v>
      </c>
      <c r="C36" s="76">
        <v>109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8D6CF31A-FE96-4296-B02F-2D53E5BE5EFB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81637-EE87-41F2-8B57-822D71FE4F52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84</v>
      </c>
      <c r="E12" s="78">
        <v>39292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85</v>
      </c>
      <c r="C14" s="79"/>
      <c r="D14" s="79"/>
      <c r="E14" s="78">
        <v>22578</v>
      </c>
    </row>
    <row r="15" spans="1:9" x14ac:dyDescent="0.3">
      <c r="A15" s="20"/>
      <c r="E15" s="78"/>
    </row>
    <row r="16" spans="1:9" x14ac:dyDescent="0.3">
      <c r="A16" s="20"/>
      <c r="B16" s="21" t="s">
        <v>86</v>
      </c>
      <c r="D16" s="80"/>
      <c r="E16" s="78">
        <v>17019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87</v>
      </c>
      <c r="D18" s="80"/>
      <c r="E18" s="78">
        <v>5559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88</v>
      </c>
      <c r="D20" s="80"/>
      <c r="E20" s="81">
        <v>8.5412697437158139E-2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89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90</v>
      </c>
      <c r="E26" s="86"/>
      <c r="F26" s="86"/>
      <c r="G26" s="86"/>
      <c r="H26" s="87"/>
    </row>
    <row r="27" spans="1:16" ht="15.5" thickBot="1" x14ac:dyDescent="0.35">
      <c r="C27" s="52"/>
      <c r="D27" s="88" t="s">
        <v>91</v>
      </c>
      <c r="E27" s="88" t="s">
        <v>92</v>
      </c>
      <c r="F27" s="88" t="s">
        <v>93</v>
      </c>
      <c r="G27" s="88" t="s">
        <v>94</v>
      </c>
      <c r="H27" s="88" t="s">
        <v>95</v>
      </c>
    </row>
    <row r="28" spans="1:16" ht="38.25" customHeight="1" thickBot="1" x14ac:dyDescent="0.35">
      <c r="C28" s="88" t="s">
        <v>96</v>
      </c>
      <c r="D28" s="89">
        <v>5742</v>
      </c>
      <c r="E28" s="89">
        <v>1901</v>
      </c>
      <c r="F28" s="89">
        <v>18412</v>
      </c>
      <c r="G28" s="90">
        <v>33470</v>
      </c>
      <c r="H28" s="90">
        <f>SUM(D28:G28)</f>
        <v>59525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0D74CD5F-0C77-450A-9F36-630C20E1347A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7DBD7-E6E9-4102-B943-4419192AFD60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97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98</v>
      </c>
      <c r="D13" s="94"/>
      <c r="E13" s="95"/>
      <c r="H13" s="93" t="s">
        <v>99</v>
      </c>
      <c r="I13" s="94"/>
      <c r="J13" s="94"/>
      <c r="K13" s="95"/>
      <c r="L13" s="52"/>
      <c r="M13" s="52"/>
      <c r="N13" s="93" t="s">
        <v>100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101</v>
      </c>
      <c r="D14" s="98" t="s">
        <v>102</v>
      </c>
      <c r="E14" s="98" t="s">
        <v>103</v>
      </c>
      <c r="G14" s="99"/>
      <c r="H14" s="100" t="s">
        <v>91</v>
      </c>
      <c r="I14" s="101" t="s">
        <v>92</v>
      </c>
      <c r="J14" s="101" t="s">
        <v>93</v>
      </c>
      <c r="K14" s="102" t="s">
        <v>94</v>
      </c>
      <c r="L14" s="52"/>
      <c r="M14" s="52"/>
      <c r="N14" s="97" t="s">
        <v>104</v>
      </c>
      <c r="O14" s="103" t="s">
        <v>105</v>
      </c>
      <c r="P14" s="103" t="s">
        <v>106</v>
      </c>
      <c r="Q14" s="104" t="s">
        <v>107</v>
      </c>
      <c r="R14" s="23"/>
    </row>
    <row r="15" spans="1:18" ht="34.5" customHeight="1" x14ac:dyDescent="0.3">
      <c r="A15" s="20"/>
      <c r="B15" s="105" t="s">
        <v>96</v>
      </c>
      <c r="C15" s="106">
        <v>4967</v>
      </c>
      <c r="D15" s="107">
        <v>41334</v>
      </c>
      <c r="E15" s="108">
        <v>957</v>
      </c>
      <c r="G15" s="105" t="s">
        <v>96</v>
      </c>
      <c r="H15" s="109">
        <v>146</v>
      </c>
      <c r="I15" s="107">
        <v>1470</v>
      </c>
      <c r="J15" s="107">
        <v>16706</v>
      </c>
      <c r="K15" s="110">
        <v>28936</v>
      </c>
      <c r="L15" s="111"/>
      <c r="M15" s="105" t="s">
        <v>96</v>
      </c>
      <c r="N15" s="112">
        <v>11928</v>
      </c>
      <c r="O15" s="112">
        <v>11723</v>
      </c>
      <c r="P15" s="112">
        <v>10086</v>
      </c>
      <c r="Q15" s="108">
        <v>13521</v>
      </c>
      <c r="R15" s="23"/>
    </row>
    <row r="16" spans="1:18" ht="34.5" customHeight="1" thickBot="1" x14ac:dyDescent="0.35">
      <c r="A16" s="20"/>
      <c r="B16" s="113" t="s">
        <v>108</v>
      </c>
      <c r="C16" s="114">
        <v>1904</v>
      </c>
      <c r="D16" s="115">
        <v>2636</v>
      </c>
      <c r="E16" s="116">
        <v>882</v>
      </c>
      <c r="G16" s="113" t="s">
        <v>108</v>
      </c>
      <c r="H16" s="114">
        <v>28</v>
      </c>
      <c r="I16" s="115">
        <v>237</v>
      </c>
      <c r="J16" s="115">
        <v>1947</v>
      </c>
      <c r="K16" s="116">
        <v>3210</v>
      </c>
      <c r="L16" s="111"/>
      <c r="M16" s="113" t="s">
        <v>108</v>
      </c>
      <c r="N16" s="115">
        <v>4700</v>
      </c>
      <c r="O16" s="115">
        <v>604</v>
      </c>
      <c r="P16" s="115">
        <v>96</v>
      </c>
      <c r="Q16" s="116">
        <v>22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052E18AC-D454-402E-8BB8-ED475F60F161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ED0A6-0A51-41DC-B66C-5DA3E8A5BBCD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109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110</v>
      </c>
      <c r="C14" s="101" t="s">
        <v>111</v>
      </c>
      <c r="D14" s="101" t="s">
        <v>112</v>
      </c>
      <c r="E14" s="101" t="s">
        <v>113</v>
      </c>
      <c r="F14" s="101" t="s">
        <v>114</v>
      </c>
      <c r="G14" s="102" t="s">
        <v>115</v>
      </c>
      <c r="H14" s="111"/>
      <c r="I14" s="23"/>
    </row>
    <row r="15" spans="1:9" ht="32.25" customHeight="1" thickBot="1" x14ac:dyDescent="0.35">
      <c r="A15" s="20"/>
      <c r="B15" s="117">
        <v>116988</v>
      </c>
      <c r="C15" s="115">
        <v>16511</v>
      </c>
      <c r="D15" s="115">
        <v>34129</v>
      </c>
      <c r="E15" s="115">
        <v>271</v>
      </c>
      <c r="F15" s="115">
        <v>261</v>
      </c>
      <c r="G15" s="116">
        <v>2151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116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117</v>
      </c>
      <c r="C20" s="101" t="s">
        <v>118</v>
      </c>
      <c r="D20" s="102" t="s">
        <v>119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65576</v>
      </c>
      <c r="C21" s="115">
        <v>56203</v>
      </c>
      <c r="D21" s="116">
        <v>121779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352184EE-11AB-483A-89E4-57537470A9BA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6CE20-57B5-4C85-A4CD-B60F4F0A45D2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120</v>
      </c>
      <c r="I12" s="23"/>
    </row>
    <row r="13" spans="1:9" ht="18.75" customHeight="1" x14ac:dyDescent="0.3">
      <c r="A13" s="20"/>
      <c r="B13" s="119" t="s">
        <v>121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122</v>
      </c>
      <c r="D15" s="101" t="s">
        <v>123</v>
      </c>
      <c r="E15" s="101" t="s">
        <v>124</v>
      </c>
      <c r="F15" s="101" t="s">
        <v>125</v>
      </c>
      <c r="G15" s="120" t="s">
        <v>126</v>
      </c>
      <c r="H15" s="102" t="s">
        <v>95</v>
      </c>
      <c r="I15" s="23"/>
    </row>
    <row r="16" spans="1:9" ht="33.75" customHeight="1" x14ac:dyDescent="0.3">
      <c r="A16" s="20"/>
      <c r="B16" s="121" t="s">
        <v>127</v>
      </c>
      <c r="C16" s="122">
        <v>1</v>
      </c>
      <c r="D16" s="122">
        <v>1</v>
      </c>
      <c r="E16" s="122">
        <v>8</v>
      </c>
      <c r="F16" s="122">
        <v>12</v>
      </c>
      <c r="G16" s="123">
        <v>3</v>
      </c>
      <c r="H16" s="124">
        <v>25</v>
      </c>
      <c r="I16" s="23"/>
    </row>
    <row r="17" spans="1:9" ht="32.25" customHeight="1" thickBot="1" x14ac:dyDescent="0.35">
      <c r="A17" s="20"/>
      <c r="B17" s="125" t="s">
        <v>128</v>
      </c>
      <c r="C17" s="115">
        <v>1</v>
      </c>
      <c r="D17" s="115">
        <v>1</v>
      </c>
      <c r="E17" s="115">
        <v>8</v>
      </c>
      <c r="F17" s="115">
        <v>12</v>
      </c>
      <c r="G17" s="126">
        <v>3</v>
      </c>
      <c r="H17" s="116">
        <v>25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129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122</v>
      </c>
      <c r="D21" s="101" t="s">
        <v>130</v>
      </c>
      <c r="E21" s="101" t="s">
        <v>131</v>
      </c>
      <c r="F21" s="101" t="s">
        <v>132</v>
      </c>
      <c r="G21" s="120" t="s">
        <v>133</v>
      </c>
      <c r="H21" s="102" t="s">
        <v>95</v>
      </c>
      <c r="I21" s="23"/>
    </row>
    <row r="22" spans="1:9" ht="33.75" customHeight="1" x14ac:dyDescent="0.3">
      <c r="A22" s="20"/>
      <c r="B22" s="121" t="s">
        <v>127</v>
      </c>
      <c r="C22" s="122">
        <v>4</v>
      </c>
      <c r="D22" s="122">
        <v>312</v>
      </c>
      <c r="E22" s="122">
        <v>753</v>
      </c>
      <c r="F22" s="122">
        <v>94</v>
      </c>
      <c r="G22" s="123">
        <v>48</v>
      </c>
      <c r="H22" s="124">
        <v>1211</v>
      </c>
      <c r="I22" s="23"/>
    </row>
    <row r="23" spans="1:9" ht="32.25" customHeight="1" thickBot="1" x14ac:dyDescent="0.35">
      <c r="A23" s="20"/>
      <c r="B23" s="125" t="s">
        <v>128</v>
      </c>
      <c r="C23" s="115">
        <v>4</v>
      </c>
      <c r="D23" s="115">
        <v>312</v>
      </c>
      <c r="E23" s="115">
        <v>753</v>
      </c>
      <c r="F23" s="115">
        <v>94</v>
      </c>
      <c r="G23" s="126">
        <v>48</v>
      </c>
      <c r="H23" s="116">
        <v>1211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51B756C8-BDEA-4A78-831C-24C01D8296F1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2025-06-02T10:19:28Z</dcterms:modified>
</cp:coreProperties>
</file>